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hoshniyat\Desktop\"/>
    </mc:Choice>
  </mc:AlternateContent>
  <xr:revisionPtr revIDLastSave="0" documentId="13_ncr:1_{FCBF4C5E-97C6-46E0-9205-A91860FA93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G13" i="1"/>
  <c r="O12" i="1"/>
  <c r="N12" i="1"/>
  <c r="J12" i="1"/>
  <c r="I12" i="1"/>
  <c r="I13" i="1" s="1"/>
  <c r="L8" i="1"/>
  <c r="G8" i="1"/>
  <c r="O7" i="1"/>
  <c r="N8" i="1" s="1"/>
  <c r="N7" i="1"/>
  <c r="J7" i="1"/>
  <c r="I7" i="1"/>
  <c r="I8" i="1" s="1"/>
  <c r="B13" i="1"/>
  <c r="E12" i="1"/>
  <c r="D12" i="1"/>
  <c r="D13" i="1" s="1"/>
  <c r="D8" i="1"/>
  <c r="B8" i="1"/>
  <c r="E7" i="1"/>
  <c r="D7" i="1"/>
  <c r="N13" i="1" l="1"/>
</calcChain>
</file>

<file path=xl/sharedStrings.xml><?xml version="1.0" encoding="utf-8"?>
<sst xmlns="http://schemas.openxmlformats.org/spreadsheetml/2006/main" count="23" uniqueCount="9">
  <si>
    <t>دانشجوی دکتری</t>
  </si>
  <si>
    <t>دانشجوی ارشد</t>
  </si>
  <si>
    <t>مشخص نیست</t>
  </si>
  <si>
    <t>نیمسال اول</t>
  </si>
  <si>
    <t>نیمسال دوم</t>
  </si>
  <si>
    <t>سال تحصیلی 1401-1400</t>
  </si>
  <si>
    <t>سال تحصیلی 1402-1401</t>
  </si>
  <si>
    <t>نیمسال دوم  (نیمسال جاری)</t>
  </si>
  <si>
    <t>سال تحصیلی 1403-1402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</si>
</sst>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[$ريال-429]* #,##0.00_-;_-[$ريال-429]* #,##0.00\-;_-[$ريال-42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0"/>
      <name val="B Nazanin"/>
      <charset val="178"/>
    </font>
    <font>
      <sz val="14"/>
      <color theme="1"/>
      <name val="B Titr"/>
      <charset val="178"/>
    </font>
    <font>
      <sz val="11"/>
      <color theme="1"/>
      <name val="B Titr"/>
      <charset val="178"/>
    </font>
    <font>
      <sz val="11"/>
      <name val="B Titr"/>
      <charset val="178"/>
    </font>
    <font>
      <b/>
      <sz val="11"/>
      <color rgb="FFFF0000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5" fontId="2" fillId="4" borderId="15" xfId="1" applyNumberFormat="1" applyFont="1" applyFill="1" applyBorder="1" applyAlignment="1">
      <alignment horizontal="center"/>
    </xf>
    <xf numFmtId="165" fontId="2" fillId="4" borderId="7" xfId="1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readingOrder="2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43" fontId="7" fillId="2" borderId="18" xfId="0" applyNumberFormat="1" applyFont="1" applyFill="1" applyBorder="1" applyAlignment="1">
      <alignment horizontal="right" vertical="center" wrapText="1" readingOrder="2"/>
    </xf>
    <xf numFmtId="165" fontId="2" fillId="3" borderId="10" xfId="1" applyNumberFormat="1" applyFont="1" applyFill="1" applyBorder="1" applyAlignment="1">
      <alignment horizontal="center"/>
    </xf>
    <xf numFmtId="165" fontId="2" fillId="3" borderId="12" xfId="1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readingOrder="2"/>
    </xf>
    <xf numFmtId="0" fontId="5" fillId="2" borderId="8" xfId="0" applyFont="1" applyFill="1" applyBorder="1" applyAlignment="1">
      <alignment horizontal="center" readingOrder="2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readingOrder="2"/>
    </xf>
    <xf numFmtId="0" fontId="6" fillId="2" borderId="8" xfId="0" applyFont="1" applyFill="1" applyBorder="1" applyAlignment="1">
      <alignment horizontal="center" readingOrder="2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3"/>
  <sheetViews>
    <sheetView rightToLeft="1" tabSelected="1" workbookViewId="0">
      <selection activeCell="I16" sqref="I16"/>
    </sheetView>
  </sheetViews>
  <sheetFormatPr defaultRowHeight="15" x14ac:dyDescent="0.25"/>
  <cols>
    <col min="1" max="1" width="9.140625" style="1"/>
    <col min="2" max="2" width="16.85546875" style="1" bestFit="1" customWidth="1"/>
    <col min="3" max="3" width="5.85546875" style="1" customWidth="1"/>
    <col min="4" max="5" width="16.85546875" style="1" bestFit="1" customWidth="1"/>
    <col min="6" max="6" width="8.85546875" style="1" customWidth="1"/>
    <col min="7" max="7" width="16.85546875" style="1" bestFit="1" customWidth="1"/>
    <col min="8" max="8" width="5.85546875" style="1" customWidth="1"/>
    <col min="9" max="10" width="16.85546875" style="1" bestFit="1" customWidth="1"/>
    <col min="11" max="11" width="9.140625" style="1"/>
    <col min="12" max="12" width="16.85546875" style="1" bestFit="1" customWidth="1"/>
    <col min="13" max="13" width="6" style="1" customWidth="1"/>
    <col min="14" max="14" width="16.85546875" style="1" bestFit="1" customWidth="1"/>
    <col min="15" max="15" width="11.5703125" style="1" bestFit="1" customWidth="1"/>
    <col min="16" max="16384" width="9.140625" style="1"/>
  </cols>
  <sheetData>
    <row r="1" spans="2:15" ht="15.75" thickBot="1" x14ac:dyDescent="0.3"/>
    <row r="2" spans="2:15" ht="29.25" thickBot="1" x14ac:dyDescent="0.8">
      <c r="B2" s="19" t="s">
        <v>5</v>
      </c>
      <c r="C2" s="20"/>
      <c r="D2" s="20"/>
      <c r="E2" s="21"/>
      <c r="G2" s="19" t="s">
        <v>6</v>
      </c>
      <c r="H2" s="20"/>
      <c r="I2" s="20"/>
      <c r="J2" s="21"/>
      <c r="L2" s="19" t="s">
        <v>8</v>
      </c>
      <c r="M2" s="20"/>
      <c r="N2" s="20"/>
      <c r="O2" s="21"/>
    </row>
    <row r="3" spans="2:15" ht="22.5" x14ac:dyDescent="0.6">
      <c r="B3" s="12" t="s">
        <v>3</v>
      </c>
      <c r="D3" s="28" t="s">
        <v>7</v>
      </c>
      <c r="E3" s="29"/>
      <c r="G3" s="12" t="s">
        <v>3</v>
      </c>
      <c r="I3" s="22" t="s">
        <v>4</v>
      </c>
      <c r="J3" s="23"/>
      <c r="L3" s="12" t="s">
        <v>3</v>
      </c>
      <c r="N3" s="22" t="s">
        <v>4</v>
      </c>
      <c r="O3" s="23"/>
    </row>
    <row r="4" spans="2:15" ht="18" x14ac:dyDescent="0.45">
      <c r="B4" s="7"/>
      <c r="D4" s="24" t="s">
        <v>0</v>
      </c>
      <c r="E4" s="25"/>
      <c r="G4" s="7"/>
      <c r="I4" s="24" t="s">
        <v>0</v>
      </c>
      <c r="J4" s="25"/>
      <c r="L4" s="7"/>
      <c r="N4" s="24" t="s">
        <v>0</v>
      </c>
      <c r="O4" s="25"/>
    </row>
    <row r="5" spans="2:15" ht="19.5" x14ac:dyDescent="0.45">
      <c r="B5" s="9" t="s">
        <v>0</v>
      </c>
      <c r="D5" s="13">
        <v>282618.64</v>
      </c>
      <c r="E5" s="14">
        <v>310878.53999999998</v>
      </c>
      <c r="G5" s="9" t="s">
        <v>0</v>
      </c>
      <c r="I5" s="13">
        <v>310878.53999999998</v>
      </c>
      <c r="J5" s="13">
        <v>373055.56</v>
      </c>
      <c r="L5" s="9" t="s">
        <v>0</v>
      </c>
      <c r="N5" s="13">
        <v>373055.56</v>
      </c>
      <c r="O5" s="16" t="s">
        <v>2</v>
      </c>
    </row>
    <row r="6" spans="2:15" ht="18" x14ac:dyDescent="0.45">
      <c r="B6" s="15">
        <v>282618.64</v>
      </c>
      <c r="D6" s="4">
        <v>35</v>
      </c>
      <c r="E6" s="2">
        <v>50</v>
      </c>
      <c r="G6" s="15">
        <v>310878.53999999998</v>
      </c>
      <c r="I6" s="4">
        <v>35</v>
      </c>
      <c r="J6" s="2">
        <v>50</v>
      </c>
      <c r="L6" s="13">
        <v>373055.56</v>
      </c>
      <c r="N6" s="4">
        <v>35</v>
      </c>
      <c r="O6" s="2">
        <v>50</v>
      </c>
    </row>
    <row r="7" spans="2:15" ht="18.75" thickBot="1" x14ac:dyDescent="0.5">
      <c r="B7" s="3">
        <v>85</v>
      </c>
      <c r="D7" s="10">
        <f>D6*D5</f>
        <v>9891652.4000000004</v>
      </c>
      <c r="E7" s="11">
        <f>E6*E5</f>
        <v>15543926.999999998</v>
      </c>
      <c r="G7" s="3">
        <v>85</v>
      </c>
      <c r="I7" s="10">
        <f>I6*I5</f>
        <v>10880748.899999999</v>
      </c>
      <c r="J7" s="11">
        <f>J6*J5</f>
        <v>18652778</v>
      </c>
      <c r="L7" s="3">
        <v>85</v>
      </c>
      <c r="N7" s="10">
        <f>N6*N5</f>
        <v>13056944.6</v>
      </c>
      <c r="O7" s="11" t="e">
        <f>O6*O5</f>
        <v>#VALUE!</v>
      </c>
    </row>
    <row r="8" spans="2:15" ht="18.75" thickBot="1" x14ac:dyDescent="0.5">
      <c r="B8" s="5">
        <f>B6*B7</f>
        <v>24022584.400000002</v>
      </c>
      <c r="D8" s="17">
        <f>D7+E7</f>
        <v>25435579.399999999</v>
      </c>
      <c r="E8" s="18"/>
      <c r="G8" s="5">
        <f>G6*G7</f>
        <v>26424675.899999999</v>
      </c>
      <c r="I8" s="17">
        <f>I7+J7</f>
        <v>29533526.899999999</v>
      </c>
      <c r="J8" s="18"/>
      <c r="L8" s="5">
        <f>L6*L7</f>
        <v>31709722.600000001</v>
      </c>
      <c r="N8" s="17" t="e">
        <f>N7+O7</f>
        <v>#VALUE!</v>
      </c>
      <c r="O8" s="18"/>
    </row>
    <row r="9" spans="2:15" ht="18" x14ac:dyDescent="0.45">
      <c r="B9" s="7"/>
      <c r="D9" s="26" t="s">
        <v>1</v>
      </c>
      <c r="E9" s="27"/>
      <c r="G9" s="7"/>
      <c r="I9" s="26" t="s">
        <v>1</v>
      </c>
      <c r="J9" s="27"/>
      <c r="L9" s="7"/>
      <c r="N9" s="30" t="s">
        <v>1</v>
      </c>
      <c r="O9" s="31"/>
    </row>
    <row r="10" spans="2:15" ht="19.5" x14ac:dyDescent="0.45">
      <c r="B10" s="9" t="s">
        <v>1</v>
      </c>
      <c r="D10" s="13">
        <v>228482.62</v>
      </c>
      <c r="E10" s="14">
        <v>251329.3</v>
      </c>
      <c r="G10" s="9" t="s">
        <v>1</v>
      </c>
      <c r="I10" s="13">
        <v>251329.3</v>
      </c>
      <c r="J10" s="13">
        <v>301596.21999999997</v>
      </c>
      <c r="L10" s="9" t="s">
        <v>1</v>
      </c>
      <c r="N10" s="13">
        <v>301596.21999999997</v>
      </c>
      <c r="O10" s="16" t="s">
        <v>2</v>
      </c>
    </row>
    <row r="11" spans="2:15" ht="18.75" thickBot="1" x14ac:dyDescent="0.5">
      <c r="B11" s="15">
        <v>228482.62</v>
      </c>
      <c r="D11" s="4">
        <v>35</v>
      </c>
      <c r="E11" s="2">
        <v>50</v>
      </c>
      <c r="G11" s="15">
        <v>251329.3</v>
      </c>
      <c r="I11" s="4">
        <v>35</v>
      </c>
      <c r="J11" s="2">
        <v>50</v>
      </c>
      <c r="L11" s="13">
        <v>301596.21999999997</v>
      </c>
      <c r="N11" s="4">
        <v>35</v>
      </c>
      <c r="O11" s="2">
        <v>50</v>
      </c>
    </row>
    <row r="12" spans="2:15" ht="18.75" thickBot="1" x14ac:dyDescent="0.5">
      <c r="B12" s="3">
        <v>85</v>
      </c>
      <c r="D12" s="6">
        <f>D10*D11</f>
        <v>7996891.7000000002</v>
      </c>
      <c r="E12" s="6">
        <f>E10*E11</f>
        <v>12566465</v>
      </c>
      <c r="G12" s="3">
        <v>85</v>
      </c>
      <c r="I12" s="6">
        <f>I10*I11</f>
        <v>8796525.5</v>
      </c>
      <c r="J12" s="6">
        <f>J10*J11</f>
        <v>15079810.999999998</v>
      </c>
      <c r="L12" s="3">
        <v>85</v>
      </c>
      <c r="N12" s="6">
        <f>N10*N11</f>
        <v>10555867.699999999</v>
      </c>
      <c r="O12" s="6" t="e">
        <f>O10*O11</f>
        <v>#VALUE!</v>
      </c>
    </row>
    <row r="13" spans="2:15" ht="18.75" thickBot="1" x14ac:dyDescent="0.5">
      <c r="B13" s="5">
        <f>B11*B12</f>
        <v>19421022.699999999</v>
      </c>
      <c r="C13" s="8"/>
      <c r="D13" s="17">
        <f>D12+E12</f>
        <v>20563356.699999999</v>
      </c>
      <c r="E13" s="18"/>
      <c r="G13" s="5">
        <f>G11*G12</f>
        <v>21362990.5</v>
      </c>
      <c r="H13" s="8"/>
      <c r="I13" s="17">
        <f>I12+J12</f>
        <v>23876336.5</v>
      </c>
      <c r="J13" s="18"/>
      <c r="L13" s="5">
        <f>L11*L12</f>
        <v>25635678.699999999</v>
      </c>
      <c r="M13" s="8"/>
      <c r="N13" s="17" t="e">
        <f>N12+O12</f>
        <v>#VALUE!</v>
      </c>
      <c r="O13" s="18"/>
    </row>
  </sheetData>
  <mergeCells count="18">
    <mergeCell ref="N4:O4"/>
    <mergeCell ref="N9:O9"/>
    <mergeCell ref="D13:E13"/>
    <mergeCell ref="N8:O8"/>
    <mergeCell ref="B2:E2"/>
    <mergeCell ref="L2:O2"/>
    <mergeCell ref="D3:E3"/>
    <mergeCell ref="D4:E4"/>
    <mergeCell ref="D9:E9"/>
    <mergeCell ref="I3:J3"/>
    <mergeCell ref="I4:J4"/>
    <mergeCell ref="I9:J9"/>
    <mergeCell ref="D8:E8"/>
    <mergeCell ref="N13:O13"/>
    <mergeCell ref="I8:J8"/>
    <mergeCell ref="I13:J13"/>
    <mergeCell ref="G2:J2"/>
    <mergeCell ref="N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Faezeh Ketabdari</dc:creator>
  <cp:lastModifiedBy>khoshniyat</cp:lastModifiedBy>
  <dcterms:created xsi:type="dcterms:W3CDTF">2021-02-09T08:02:11Z</dcterms:created>
  <dcterms:modified xsi:type="dcterms:W3CDTF">2023-12-25T06:58:06Z</dcterms:modified>
</cp:coreProperties>
</file>